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Администрации сел\СНД-администрация с.Красный Октябрь\Планы закупок - 2024 год\"/>
    </mc:Choice>
  </mc:AlternateContent>
  <bookViews>
    <workbookView xWindow="0" yWindow="0" windowWidth="16065" windowHeight="10665" tabRatio="268"/>
  </bookViews>
  <sheets>
    <sheet name="Лист1" sheetId="1" r:id="rId1"/>
  </sheets>
  <definedNames>
    <definedName name="_xlnm.Print_Area" localSheetId="0">Лист1!$A$1:$I$52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47" i="1" l="1"/>
  <c r="H44" i="1" l="1"/>
  <c r="H41" i="1" l="1"/>
</calcChain>
</file>

<file path=xl/sharedStrings.xml><?xml version="1.0" encoding="utf-8"?>
<sst xmlns="http://schemas.openxmlformats.org/spreadsheetml/2006/main" count="133" uniqueCount="74">
  <si>
    <t>План закупок товаров, работ, услуг для обеспечения нужд</t>
  </si>
  <si>
    <t>Утверждено: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</si>
  <si>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</si>
  <si>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</si>
  <si>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</si>
  <si>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</si>
  <si>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Наименования направлений расходования:</t>
  </si>
  <si>
    <t>№ п/п</t>
  </si>
  <si>
    <t>Код раздела и подраздела функциональной классификации расходов бюджетов.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</si>
  <si>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</si>
  <si>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</si>
  <si>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Код экономической классификации расходов бюджета</t>
  </si>
  <si>
    <t>Сумма, рублей Приднестровской Молдавской Республики</t>
  </si>
  <si>
    <t>Дата, содержание и обоснование вносимых в план закупок изменений (подлежит заполнению при внесении изменений)</t>
  </si>
  <si>
    <t>Вид документа</t>
  </si>
  <si>
    <t>х</t>
  </si>
  <si>
    <t>1.1</t>
  </si>
  <si>
    <t>Прочие расходные материалы и предметы снабжения</t>
  </si>
  <si>
    <t>1.2</t>
  </si>
  <si>
    <t>Оплата услуг связи</t>
  </si>
  <si>
    <t>1.3</t>
  </si>
  <si>
    <t>1.4</t>
  </si>
  <si>
    <t>1.5</t>
  </si>
  <si>
    <t>1.6</t>
  </si>
  <si>
    <t>1.7</t>
  </si>
  <si>
    <t>1.8</t>
  </si>
  <si>
    <t>Оплата освещения помещений</t>
  </si>
  <si>
    <t>Оплата водоснабжения помещений</t>
  </si>
  <si>
    <t>Книги и периодические издания</t>
  </si>
  <si>
    <t>Приобретение непроизводственного оборудования</t>
  </si>
  <si>
    <t>Итого по учреждению</t>
  </si>
  <si>
    <t>в т.ч. малые закупки</t>
  </si>
  <si>
    <t>Товары и услуги, не отнесенные к другим статьям</t>
  </si>
  <si>
    <t>Цель осуществления закупки</t>
  </si>
  <si>
    <t>Оплата тепловой энергии</t>
  </si>
  <si>
    <t>0100   0106</t>
  </si>
  <si>
    <t>1.9</t>
  </si>
  <si>
    <t>1.10</t>
  </si>
  <si>
    <t>Расходы на содержание автотранспорта</t>
  </si>
  <si>
    <t>Оплата газа</t>
  </si>
  <si>
    <t>1.11</t>
  </si>
  <si>
    <t xml:space="preserve">Представительские расходы </t>
  </si>
  <si>
    <t>42320 (216)</t>
  </si>
  <si>
    <t>s.sovet.kr.oktiabr@gmail.com</t>
  </si>
  <si>
    <t>Совет народных депутатов - администрация с.Красный Октябрь</t>
  </si>
  <si>
    <t>ПМР Каменский район с.Красный Октябрь</t>
  </si>
  <si>
    <t>Председатель Совета - глава администрации с.Красный Октябрь</t>
  </si>
  <si>
    <t>Оларь А.И.</t>
  </si>
  <si>
    <t xml:space="preserve">Трансферты на благоустройство территорий </t>
  </si>
  <si>
    <t>1200  1202</t>
  </si>
  <si>
    <t>3000  3008</t>
  </si>
  <si>
    <t>Участие Правительства в осуществлении отдельных программ</t>
  </si>
  <si>
    <t>005011</t>
  </si>
  <si>
    <t>005179</t>
  </si>
  <si>
    <t>на 2024 год</t>
  </si>
  <si>
    <t>11.07.2024 - изменение в связи с уменьшением лимита финансирования</t>
  </si>
  <si>
    <t>распоряжение № 163 от 11.07.2024 года</t>
  </si>
  <si>
    <t>1.12</t>
  </si>
  <si>
    <t>Государственная и местная символика и государственные знаки отличия</t>
  </si>
  <si>
    <t>31.07.2024 - изменение в связи с увеличением лимита финансирования</t>
  </si>
  <si>
    <t>распоряжение № 348 от 31.07.2024 года</t>
  </si>
  <si>
    <t>22.08.2024 - изменение в связи с увеличением лимита финансирования</t>
  </si>
  <si>
    <t>распоряжение № 218 от 22.08.2024 года</t>
  </si>
  <si>
    <t>04.11.2024 - изменение в связи с уменьшением лимита финансирования</t>
  </si>
  <si>
    <t>распоряжение № 651 от 04.11.2024 года</t>
  </si>
  <si>
    <t>04.11.2024 - изменение в связи с увеличением лимита финансирования</t>
  </si>
  <si>
    <t>22.11.2024 - изменение в связи с увеличением лимита финансирования</t>
  </si>
  <si>
    <t>распоряжение № 680 от 22.11.2024 года</t>
  </si>
  <si>
    <t>22.11.2024 - изменение в связи с уменьшением лимита финансирования</t>
  </si>
  <si>
    <t>27.11.2024 - изменение в связи с увеличением лимита финансирования</t>
  </si>
  <si>
    <t>сессия</t>
  </si>
  <si>
    <t>измененный (7)</t>
  </si>
  <si>
    <t>17.12.2024 - изменение в связи с увеличением лимита финансирования</t>
  </si>
  <si>
    <t>17.12.2024 - изменение в связи с уменьшением лимита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</si>
</sst>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3" fontId="2" fillId="0" borderId="4" xfId="0" applyNumberFormat="1" applyFont="1" applyBorder="1" applyAlignment="1"/>
    <xf numFmtId="0" fontId="2" fillId="0" borderId="0" xfId="0" applyFont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left" wrapText="1"/>
    </xf>
    <xf numFmtId="1" fontId="2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1" fillId="0" borderId="16" xfId="0" applyFont="1" applyBorder="1"/>
    <xf numFmtId="1" fontId="2" fillId="0" borderId="16" xfId="0" applyNumberFormat="1" applyFont="1" applyBorder="1" applyAlignment="1">
      <alignment horizontal="center"/>
    </xf>
    <xf numFmtId="0" fontId="1" fillId="0" borderId="17" xfId="0" applyFont="1" applyBorder="1"/>
    <xf numFmtId="3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vertical="center"/>
    </xf>
    <xf numFmtId="1" fontId="3" fillId="0" borderId="11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/>
    <xf numFmtId="49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left" vertical="center"/>
    </xf>
    <xf numFmtId="3" fontId="2" fillId="0" borderId="36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49" fontId="2" fillId="0" borderId="30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left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.sovet.kr.oktiab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zoomScaleNormal="100" workbookViewId="0">
      <selection activeCell="H21" sqref="H21:H22"/>
    </sheetView>
  </sheetViews>
  <sheetFormatPr defaultRowHeight="15" x14ac:dyDescent="0.25"/>
  <cols>
    <col min="1" max="1" width="1.85546875" style="1" customWidth="1"/>
    <col min="2" max="2" width="6.5703125" style="1" customWidth="1"/>
    <col min="3" max="3" width="44.140625" style="1" customWidth="1"/>
    <col min="4" max="7" width="14.5703125" style="1" customWidth="1"/>
    <col min="8" max="8" width="16.7109375" style="1" customWidth="1"/>
    <col min="9" max="9" width="20.85546875" style="1" customWidth="1"/>
    <col min="10" max="10" width="21.42578125" style="1" customWidth="1"/>
    <col min="11" max="16384" width="9.140625" style="1"/>
  </cols>
  <sheetData>
    <row r="1" spans="2:9" s="3" customFormat="1" ht="12.75" customHeight="1" x14ac:dyDescent="0.2">
      <c r="B1" s="2" t="s">
        <v>1</v>
      </c>
      <c r="C1" s="2"/>
      <c r="D1" s="2"/>
    </row>
    <row r="2" spans="2:9" s="3" customFormat="1" ht="12.75" customHeight="1" x14ac:dyDescent="0.2">
      <c r="B2" s="77"/>
      <c r="C2" s="77"/>
      <c r="D2" s="77"/>
      <c r="E2" s="77"/>
    </row>
    <row r="3" spans="2:9" s="3" customFormat="1" ht="12.75" customHeight="1" x14ac:dyDescent="0.2">
      <c r="B3" s="78"/>
      <c r="C3" s="78"/>
      <c r="D3" s="78"/>
      <c r="E3" s="78"/>
    </row>
    <row r="4" spans="2:9" s="3" customFormat="1" ht="12.75" customHeight="1" x14ac:dyDescent="0.2">
      <c r="B4" s="78"/>
      <c r="C4" s="78"/>
      <c r="D4" s="78"/>
      <c r="E4" s="78"/>
    </row>
    <row r="5" spans="2:9" s="3" customFormat="1" ht="12.75" customHeight="1" x14ac:dyDescent="0.2">
      <c r="B5" s="79"/>
      <c r="C5" s="79"/>
      <c r="D5" s="79"/>
      <c r="E5" s="79"/>
    </row>
    <row r="6" spans="2:9" s="3" customFormat="1" ht="12.75" x14ac:dyDescent="0.2"/>
    <row r="7" spans="2:9" s="3" customFormat="1" ht="12.75" x14ac:dyDescent="0.2"/>
    <row r="8" spans="2:9" s="3" customFormat="1" ht="12.75" x14ac:dyDescent="0.2">
      <c r="B8" s="80" t="s">
        <v>0</v>
      </c>
      <c r="C8" s="80"/>
      <c r="D8" s="80"/>
      <c r="E8" s="80"/>
      <c r="F8" s="80"/>
      <c r="G8" s="80"/>
      <c r="H8" s="80"/>
      <c r="I8" s="80"/>
    </row>
    <row r="9" spans="2:9" s="3" customFormat="1" ht="19.5" customHeight="1" x14ac:dyDescent="0.2">
      <c r="B9" s="5"/>
      <c r="C9" s="5"/>
      <c r="D9" s="88" t="s">
        <v>44</v>
      </c>
      <c r="E9" s="88"/>
      <c r="F9" s="88"/>
      <c r="G9" s="88"/>
      <c r="H9" s="88"/>
      <c r="I9" s="9" t="s">
        <v>54</v>
      </c>
    </row>
    <row r="10" spans="2:9" s="3" customFormat="1" ht="12.75" x14ac:dyDescent="0.2"/>
    <row r="11" spans="2:9" s="3" customFormat="1" ht="12.75" x14ac:dyDescent="0.2">
      <c r="B11" s="3" t="s">
        <v>2</v>
      </c>
      <c r="F11" s="89" t="s">
        <v>44</v>
      </c>
      <c r="G11" s="89"/>
      <c r="H11" s="89"/>
      <c r="I11" s="89"/>
    </row>
    <row r="12" spans="2:9" s="3" customFormat="1" ht="12.75" x14ac:dyDescent="0.2">
      <c r="B12" s="3" t="s">
        <v>3</v>
      </c>
      <c r="F12" s="90" t="s">
        <v>45</v>
      </c>
      <c r="G12" s="90"/>
      <c r="H12" s="90"/>
      <c r="I12" s="90"/>
    </row>
    <row r="13" spans="2:9" s="3" customFormat="1" ht="12.75" x14ac:dyDescent="0.2">
      <c r="B13" s="3" t="s">
        <v>4</v>
      </c>
      <c r="F13" s="90" t="s">
        <v>42</v>
      </c>
      <c r="G13" s="90"/>
      <c r="H13" s="90"/>
      <c r="I13" s="90"/>
    </row>
    <row r="14" spans="2:9" s="3" customFormat="1" ht="14.25" x14ac:dyDescent="0.2">
      <c r="B14" s="3" t="s">
        <v>5</v>
      </c>
      <c r="F14" s="91" t="s">
        <v>43</v>
      </c>
      <c r="G14" s="90"/>
      <c r="H14" s="90"/>
      <c r="I14" s="90"/>
    </row>
    <row r="15" spans="2:9" s="3" customFormat="1" ht="12.75" x14ac:dyDescent="0.2"/>
    <row r="16" spans="2:9" s="3" customFormat="1" ht="12.75" x14ac:dyDescent="0.2">
      <c r="B16" s="3" t="s">
        <v>14</v>
      </c>
      <c r="E16" s="4" t="s">
        <v>71</v>
      </c>
    </row>
    <row r="17" spans="2:10" s="3" customFormat="1" ht="13.5" thickBot="1" x14ac:dyDescent="0.25"/>
    <row r="18" spans="2:10" s="3" customFormat="1" ht="16.5" customHeight="1" x14ac:dyDescent="0.2">
      <c r="B18" s="81" t="s">
        <v>6</v>
      </c>
      <c r="C18" s="82"/>
      <c r="D18" s="82"/>
      <c r="E18" s="82"/>
      <c r="F18" s="82"/>
      <c r="G18" s="83"/>
      <c r="H18" s="84" t="s">
        <v>12</v>
      </c>
      <c r="I18" s="86" t="s">
        <v>13</v>
      </c>
    </row>
    <row r="19" spans="2:10" s="3" customFormat="1" ht="111" customHeight="1" thickBot="1" x14ac:dyDescent="0.25">
      <c r="B19" s="33" t="s">
        <v>7</v>
      </c>
      <c r="C19" s="34" t="s">
        <v>33</v>
      </c>
      <c r="D19" s="35" t="s">
        <v>8</v>
      </c>
      <c r="E19" s="35" t="s">
        <v>9</v>
      </c>
      <c r="F19" s="36" t="s">
        <v>10</v>
      </c>
      <c r="G19" s="35" t="s">
        <v>11</v>
      </c>
      <c r="H19" s="85"/>
      <c r="I19" s="87"/>
    </row>
    <row r="20" spans="2:10" s="3" customFormat="1" ht="13.5" thickBot="1" x14ac:dyDescent="0.25">
      <c r="B20" s="37">
        <v>1</v>
      </c>
      <c r="C20" s="38"/>
      <c r="D20" s="38">
        <v>2</v>
      </c>
      <c r="E20" s="38">
        <v>3</v>
      </c>
      <c r="F20" s="38">
        <v>4</v>
      </c>
      <c r="G20" s="38">
        <v>5</v>
      </c>
      <c r="H20" s="38">
        <v>6</v>
      </c>
      <c r="I20" s="39">
        <v>7</v>
      </c>
    </row>
    <row r="21" spans="2:10" s="3" customFormat="1" ht="42.75" customHeight="1" x14ac:dyDescent="0.2">
      <c r="B21" s="102" t="s">
        <v>16</v>
      </c>
      <c r="C21" s="104" t="s">
        <v>38</v>
      </c>
      <c r="D21" s="103" t="s">
        <v>35</v>
      </c>
      <c r="E21" s="105" t="s">
        <v>52</v>
      </c>
      <c r="F21" s="106">
        <v>397</v>
      </c>
      <c r="G21" s="106">
        <v>110350</v>
      </c>
      <c r="H21" s="106">
        <v>17450</v>
      </c>
      <c r="I21" s="51" t="s">
        <v>63</v>
      </c>
      <c r="J21" s="14" t="s">
        <v>64</v>
      </c>
    </row>
    <row r="22" spans="2:10" s="3" customFormat="1" ht="42.75" customHeight="1" x14ac:dyDescent="0.2">
      <c r="B22" s="94"/>
      <c r="C22" s="64"/>
      <c r="D22" s="67"/>
      <c r="E22" s="70"/>
      <c r="F22" s="61"/>
      <c r="G22" s="61"/>
      <c r="H22" s="61"/>
      <c r="I22" s="51" t="s">
        <v>72</v>
      </c>
      <c r="J22" s="14" t="s">
        <v>70</v>
      </c>
    </row>
    <row r="23" spans="2:10" s="3" customFormat="1" ht="42.75" customHeight="1" x14ac:dyDescent="0.2">
      <c r="B23" s="92" t="s">
        <v>18</v>
      </c>
      <c r="C23" s="62" t="s">
        <v>17</v>
      </c>
      <c r="D23" s="65" t="s">
        <v>35</v>
      </c>
      <c r="E23" s="68" t="s">
        <v>52</v>
      </c>
      <c r="F23" s="59">
        <v>397</v>
      </c>
      <c r="G23" s="59">
        <v>110360</v>
      </c>
      <c r="H23" s="59">
        <v>2899</v>
      </c>
      <c r="I23" s="51" t="s">
        <v>55</v>
      </c>
      <c r="J23" s="14" t="s">
        <v>56</v>
      </c>
    </row>
    <row r="24" spans="2:10" s="3" customFormat="1" ht="42.75" customHeight="1" x14ac:dyDescent="0.2">
      <c r="B24" s="93"/>
      <c r="C24" s="63"/>
      <c r="D24" s="66"/>
      <c r="E24" s="69"/>
      <c r="F24" s="60"/>
      <c r="G24" s="60"/>
      <c r="H24" s="60"/>
      <c r="I24" s="51" t="s">
        <v>65</v>
      </c>
      <c r="J24" s="14" t="s">
        <v>64</v>
      </c>
    </row>
    <row r="25" spans="2:10" s="3" customFormat="1" ht="42.75" customHeight="1" x14ac:dyDescent="0.2">
      <c r="B25" s="94"/>
      <c r="C25" s="64"/>
      <c r="D25" s="67"/>
      <c r="E25" s="70"/>
      <c r="F25" s="61"/>
      <c r="G25" s="61"/>
      <c r="H25" s="61"/>
      <c r="I25" s="51" t="s">
        <v>66</v>
      </c>
      <c r="J25" s="14" t="s">
        <v>67</v>
      </c>
    </row>
    <row r="26" spans="2:10" s="3" customFormat="1" ht="45" customHeight="1" x14ac:dyDescent="0.2">
      <c r="B26" s="56" t="s">
        <v>20</v>
      </c>
      <c r="C26" s="54" t="s">
        <v>19</v>
      </c>
      <c r="D26" s="57" t="s">
        <v>35</v>
      </c>
      <c r="E26" s="55" t="s">
        <v>52</v>
      </c>
      <c r="F26" s="53">
        <v>397</v>
      </c>
      <c r="G26" s="53">
        <v>110600</v>
      </c>
      <c r="H26" s="53">
        <v>4294</v>
      </c>
      <c r="I26" s="51" t="s">
        <v>73</v>
      </c>
      <c r="J26" s="14" t="s">
        <v>70</v>
      </c>
    </row>
    <row r="27" spans="2:10" s="3" customFormat="1" ht="42" customHeight="1" x14ac:dyDescent="0.2">
      <c r="B27" s="40" t="s">
        <v>21</v>
      </c>
      <c r="C27" s="15" t="s">
        <v>34</v>
      </c>
      <c r="D27" s="16" t="s">
        <v>35</v>
      </c>
      <c r="E27" s="47" t="s">
        <v>52</v>
      </c>
      <c r="F27" s="6">
        <v>397</v>
      </c>
      <c r="G27" s="6">
        <v>110720</v>
      </c>
      <c r="H27" s="6">
        <v>6316</v>
      </c>
      <c r="I27" s="51" t="s">
        <v>69</v>
      </c>
      <c r="J27" s="58" t="s">
        <v>70</v>
      </c>
    </row>
    <row r="28" spans="2:10" s="3" customFormat="1" ht="12.75" x14ac:dyDescent="0.2">
      <c r="B28" s="40" t="s">
        <v>22</v>
      </c>
      <c r="C28" s="13" t="s">
        <v>26</v>
      </c>
      <c r="D28" s="8" t="s">
        <v>35</v>
      </c>
      <c r="E28" s="47" t="s">
        <v>52</v>
      </c>
      <c r="F28" s="7">
        <v>397</v>
      </c>
      <c r="G28" s="7">
        <v>110730</v>
      </c>
      <c r="H28" s="7"/>
      <c r="I28" s="42"/>
    </row>
    <row r="29" spans="2:10" s="3" customFormat="1" ht="12.75" x14ac:dyDescent="0.2">
      <c r="B29" s="40" t="s">
        <v>23</v>
      </c>
      <c r="C29" s="13" t="s">
        <v>27</v>
      </c>
      <c r="D29" s="8" t="s">
        <v>35</v>
      </c>
      <c r="E29" s="47" t="s">
        <v>52</v>
      </c>
      <c r="F29" s="7">
        <v>397</v>
      </c>
      <c r="G29" s="7">
        <v>110740</v>
      </c>
      <c r="H29" s="7"/>
      <c r="I29" s="42"/>
    </row>
    <row r="30" spans="2:10" s="3" customFormat="1" ht="12.75" x14ac:dyDescent="0.2">
      <c r="B30" s="40" t="s">
        <v>24</v>
      </c>
      <c r="C30" s="13" t="s">
        <v>39</v>
      </c>
      <c r="D30" s="8" t="s">
        <v>35</v>
      </c>
      <c r="E30" s="47" t="s">
        <v>52</v>
      </c>
      <c r="F30" s="7">
        <v>397</v>
      </c>
      <c r="G30" s="7">
        <v>110780</v>
      </c>
      <c r="H30" s="7"/>
      <c r="I30" s="42"/>
    </row>
    <row r="31" spans="2:10" s="3" customFormat="1" ht="40.5" customHeight="1" x14ac:dyDescent="0.2">
      <c r="B31" s="40" t="s">
        <v>25</v>
      </c>
      <c r="C31" s="15" t="s">
        <v>28</v>
      </c>
      <c r="D31" s="16" t="s">
        <v>35</v>
      </c>
      <c r="E31" s="47" t="s">
        <v>52</v>
      </c>
      <c r="F31" s="6">
        <v>397</v>
      </c>
      <c r="G31" s="6">
        <v>111042</v>
      </c>
      <c r="H31" s="6">
        <v>504</v>
      </c>
      <c r="I31" s="51" t="s">
        <v>68</v>
      </c>
      <c r="J31" s="14" t="s">
        <v>67</v>
      </c>
    </row>
    <row r="32" spans="2:10" s="3" customFormat="1" ht="44.25" customHeight="1" x14ac:dyDescent="0.2">
      <c r="B32" s="40" t="s">
        <v>36</v>
      </c>
      <c r="C32" s="52" t="s">
        <v>58</v>
      </c>
      <c r="D32" s="16" t="s">
        <v>35</v>
      </c>
      <c r="E32" s="47" t="s">
        <v>52</v>
      </c>
      <c r="F32" s="6">
        <v>397</v>
      </c>
      <c r="G32" s="6">
        <v>111043</v>
      </c>
      <c r="H32" s="6">
        <v>420</v>
      </c>
      <c r="I32" s="51" t="s">
        <v>59</v>
      </c>
      <c r="J32" s="14" t="s">
        <v>60</v>
      </c>
    </row>
    <row r="33" spans="2:10" s="3" customFormat="1" ht="12.75" x14ac:dyDescent="0.2">
      <c r="B33" s="40" t="s">
        <v>37</v>
      </c>
      <c r="C33" s="17" t="s">
        <v>41</v>
      </c>
      <c r="D33" s="8" t="s">
        <v>35</v>
      </c>
      <c r="E33" s="47" t="s">
        <v>52</v>
      </c>
      <c r="F33" s="7">
        <v>397</v>
      </c>
      <c r="G33" s="7">
        <v>111046</v>
      </c>
      <c r="H33" s="7">
        <v>720</v>
      </c>
      <c r="I33" s="42"/>
    </row>
    <row r="34" spans="2:10" s="3" customFormat="1" ht="12.75" x14ac:dyDescent="0.2">
      <c r="B34" s="40" t="s">
        <v>40</v>
      </c>
      <c r="C34" s="15" t="s">
        <v>32</v>
      </c>
      <c r="D34" s="16" t="s">
        <v>35</v>
      </c>
      <c r="E34" s="47" t="s">
        <v>52</v>
      </c>
      <c r="F34" s="7">
        <v>397</v>
      </c>
      <c r="G34" s="6">
        <v>111070</v>
      </c>
      <c r="H34" s="16"/>
      <c r="I34" s="41"/>
      <c r="J34" s="14"/>
    </row>
    <row r="35" spans="2:10" s="3" customFormat="1" ht="41.25" customHeight="1" x14ac:dyDescent="0.2">
      <c r="B35" s="96" t="s">
        <v>57</v>
      </c>
      <c r="C35" s="62" t="s">
        <v>29</v>
      </c>
      <c r="D35" s="99" t="s">
        <v>35</v>
      </c>
      <c r="E35" s="68" t="s">
        <v>52</v>
      </c>
      <c r="F35" s="59">
        <v>397</v>
      </c>
      <c r="G35" s="59">
        <v>240120</v>
      </c>
      <c r="H35" s="59">
        <v>2699</v>
      </c>
      <c r="I35" s="51" t="s">
        <v>55</v>
      </c>
      <c r="J35" s="14" t="s">
        <v>56</v>
      </c>
    </row>
    <row r="36" spans="2:10" s="3" customFormat="1" ht="41.25" customHeight="1" thickBot="1" x14ac:dyDescent="0.25">
      <c r="B36" s="97"/>
      <c r="C36" s="98"/>
      <c r="D36" s="100"/>
      <c r="E36" s="101"/>
      <c r="F36" s="95"/>
      <c r="G36" s="95"/>
      <c r="H36" s="95"/>
      <c r="I36" s="51" t="s">
        <v>68</v>
      </c>
      <c r="J36" s="14" t="s">
        <v>67</v>
      </c>
    </row>
    <row r="37" spans="2:10" s="10" customFormat="1" ht="12.75" x14ac:dyDescent="0.2">
      <c r="B37" s="74" t="s">
        <v>30</v>
      </c>
      <c r="C37" s="75"/>
      <c r="D37" s="76"/>
      <c r="E37" s="23" t="s">
        <v>15</v>
      </c>
      <c r="F37" s="23" t="s">
        <v>15</v>
      </c>
      <c r="G37" s="23" t="s">
        <v>15</v>
      </c>
      <c r="H37" s="23">
        <f>SUM(H21:H36)</f>
        <v>35302</v>
      </c>
      <c r="I37" s="24"/>
    </row>
    <row r="38" spans="2:10" ht="13.5" customHeight="1" thickBot="1" x14ac:dyDescent="0.3">
      <c r="B38" s="71" t="s">
        <v>31</v>
      </c>
      <c r="C38" s="72"/>
      <c r="D38" s="73"/>
      <c r="E38" s="25"/>
      <c r="F38" s="25"/>
      <c r="G38" s="25"/>
      <c r="H38" s="26"/>
      <c r="I38" s="27"/>
    </row>
    <row r="39" spans="2:10" s="3" customFormat="1" ht="13.5" customHeight="1" x14ac:dyDescent="0.2">
      <c r="B39" s="43" t="s">
        <v>16</v>
      </c>
      <c r="C39" s="20" t="s">
        <v>48</v>
      </c>
      <c r="D39" s="21" t="s">
        <v>49</v>
      </c>
      <c r="E39" s="48" t="s">
        <v>53</v>
      </c>
      <c r="F39" s="21">
        <v>442</v>
      </c>
      <c r="G39" s="21">
        <v>130130</v>
      </c>
      <c r="H39" s="22">
        <v>34408</v>
      </c>
      <c r="I39" s="44"/>
    </row>
    <row r="40" spans="2:10" s="3" customFormat="1" ht="13.5" customHeight="1" thickBot="1" x14ac:dyDescent="0.25">
      <c r="B40" s="40" t="s">
        <v>18</v>
      </c>
      <c r="C40" s="28" t="s">
        <v>32</v>
      </c>
      <c r="D40" s="29" t="s">
        <v>49</v>
      </c>
      <c r="E40" s="49" t="s">
        <v>53</v>
      </c>
      <c r="F40" s="29">
        <v>442</v>
      </c>
      <c r="G40" s="29">
        <v>111070</v>
      </c>
      <c r="H40" s="30">
        <v>2782</v>
      </c>
      <c r="I40" s="45"/>
    </row>
    <row r="41" spans="2:10" s="10" customFormat="1" ht="12.75" x14ac:dyDescent="0.2">
      <c r="B41" s="74" t="s">
        <v>30</v>
      </c>
      <c r="C41" s="75"/>
      <c r="D41" s="76"/>
      <c r="E41" s="23" t="s">
        <v>15</v>
      </c>
      <c r="F41" s="23" t="s">
        <v>15</v>
      </c>
      <c r="G41" s="23" t="s">
        <v>15</v>
      </c>
      <c r="H41" s="32">
        <f>SUM(H39:H40)</f>
        <v>37190</v>
      </c>
      <c r="I41" s="24"/>
    </row>
    <row r="42" spans="2:10" ht="13.5" customHeight="1" thickBot="1" x14ac:dyDescent="0.3">
      <c r="B42" s="71" t="s">
        <v>31</v>
      </c>
      <c r="C42" s="72"/>
      <c r="D42" s="73"/>
      <c r="E42" s="25"/>
      <c r="F42" s="25"/>
      <c r="G42" s="25"/>
      <c r="H42" s="26"/>
      <c r="I42" s="27"/>
    </row>
    <row r="43" spans="2:10" s="3" customFormat="1" ht="13.5" customHeight="1" thickBot="1" x14ac:dyDescent="0.25">
      <c r="B43" s="43" t="s">
        <v>16</v>
      </c>
      <c r="C43" s="31" t="s">
        <v>32</v>
      </c>
      <c r="D43" s="21" t="s">
        <v>50</v>
      </c>
      <c r="E43" s="48" t="s">
        <v>53</v>
      </c>
      <c r="F43" s="21">
        <v>442</v>
      </c>
      <c r="G43" s="21">
        <v>111070</v>
      </c>
      <c r="H43" s="22">
        <v>25046</v>
      </c>
      <c r="I43" s="44"/>
    </row>
    <row r="44" spans="2:10" s="3" customFormat="1" ht="13.5" customHeight="1" x14ac:dyDescent="0.2">
      <c r="B44" s="74" t="s">
        <v>30</v>
      </c>
      <c r="C44" s="75"/>
      <c r="D44" s="76"/>
      <c r="E44" s="23" t="s">
        <v>15</v>
      </c>
      <c r="F44" s="23" t="s">
        <v>15</v>
      </c>
      <c r="G44" s="23" t="s">
        <v>15</v>
      </c>
      <c r="H44" s="32">
        <f>SUM(H43)</f>
        <v>25046</v>
      </c>
      <c r="I44" s="24"/>
    </row>
    <row r="45" spans="2:10" s="3" customFormat="1" ht="13.5" customHeight="1" thickBot="1" x14ac:dyDescent="0.3">
      <c r="B45" s="71" t="s">
        <v>31</v>
      </c>
      <c r="C45" s="72"/>
      <c r="D45" s="73"/>
      <c r="E45" s="25"/>
      <c r="F45" s="25"/>
      <c r="G45" s="25"/>
      <c r="H45" s="26"/>
      <c r="I45" s="27"/>
    </row>
    <row r="46" spans="2:10" s="3" customFormat="1" ht="38.25" customHeight="1" thickBot="1" x14ac:dyDescent="0.25">
      <c r="B46" s="43" t="s">
        <v>16</v>
      </c>
      <c r="C46" s="46" t="s">
        <v>51</v>
      </c>
      <c r="D46" s="21" t="s">
        <v>50</v>
      </c>
      <c r="E46" s="50" t="s">
        <v>53</v>
      </c>
      <c r="F46" s="21">
        <v>443</v>
      </c>
      <c r="G46" s="6">
        <v>290000</v>
      </c>
      <c r="H46" s="19">
        <v>55427</v>
      </c>
      <c r="I46" s="51" t="s">
        <v>61</v>
      </c>
      <c r="J46" s="14" t="s">
        <v>62</v>
      </c>
    </row>
    <row r="47" spans="2:10" s="3" customFormat="1" ht="13.5" customHeight="1" x14ac:dyDescent="0.2">
      <c r="B47" s="74" t="s">
        <v>30</v>
      </c>
      <c r="C47" s="75"/>
      <c r="D47" s="76"/>
      <c r="E47" s="23" t="s">
        <v>15</v>
      </c>
      <c r="F47" s="23" t="s">
        <v>15</v>
      </c>
      <c r="G47" s="23" t="s">
        <v>15</v>
      </c>
      <c r="H47" s="32">
        <f>SUM(H46)</f>
        <v>55427</v>
      </c>
      <c r="I47" s="24"/>
    </row>
    <row r="48" spans="2:10" s="3" customFormat="1" ht="13.5" customHeight="1" thickBot="1" x14ac:dyDescent="0.3">
      <c r="B48" s="71" t="s">
        <v>31</v>
      </c>
      <c r="C48" s="72"/>
      <c r="D48" s="73"/>
      <c r="E48" s="25"/>
      <c r="F48" s="25"/>
      <c r="G48" s="25"/>
      <c r="H48" s="26"/>
      <c r="I48" s="27"/>
    </row>
    <row r="49" spans="2:9" s="3" customFormat="1" ht="13.5" customHeight="1" x14ac:dyDescent="0.25">
      <c r="B49" s="11"/>
      <c r="C49" s="11"/>
      <c r="D49" s="11"/>
      <c r="E49" s="12"/>
      <c r="F49" s="12"/>
      <c r="G49" s="12"/>
      <c r="H49" s="18"/>
      <c r="I49" s="12"/>
    </row>
    <row r="50" spans="2:9" s="3" customFormat="1" ht="12.75" x14ac:dyDescent="0.2">
      <c r="D50" s="3" t="s">
        <v>46</v>
      </c>
      <c r="G50" s="5"/>
      <c r="H50" s="4"/>
      <c r="I50" s="3" t="s">
        <v>47</v>
      </c>
    </row>
    <row r="51" spans="2:9" s="3" customFormat="1" ht="12.75" x14ac:dyDescent="0.2"/>
  </sheetData>
  <mergeCells count="42">
    <mergeCell ref="G21:G22"/>
    <mergeCell ref="H21:H22"/>
    <mergeCell ref="B21:B22"/>
    <mergeCell ref="C21:C22"/>
    <mergeCell ref="D21:D22"/>
    <mergeCell ref="E21:E22"/>
    <mergeCell ref="F21:F22"/>
    <mergeCell ref="G35:G36"/>
    <mergeCell ref="H35:H36"/>
    <mergeCell ref="B35:B36"/>
    <mergeCell ref="C35:C36"/>
    <mergeCell ref="D35:D36"/>
    <mergeCell ref="E35:E36"/>
    <mergeCell ref="F35:F36"/>
    <mergeCell ref="B38:D38"/>
    <mergeCell ref="B37:D37"/>
    <mergeCell ref="B2:E2"/>
    <mergeCell ref="B3:E3"/>
    <mergeCell ref="B4:E4"/>
    <mergeCell ref="B5:E5"/>
    <mergeCell ref="B8:I8"/>
    <mergeCell ref="B18:G18"/>
    <mergeCell ref="H18:H19"/>
    <mergeCell ref="I18:I19"/>
    <mergeCell ref="D9:H9"/>
    <mergeCell ref="F11:I11"/>
    <mergeCell ref="F12:I12"/>
    <mergeCell ref="F13:I13"/>
    <mergeCell ref="F14:I14"/>
    <mergeCell ref="B23:B25"/>
    <mergeCell ref="B48:D48"/>
    <mergeCell ref="B41:D41"/>
    <mergeCell ref="B42:D42"/>
    <mergeCell ref="B44:D44"/>
    <mergeCell ref="B45:D45"/>
    <mergeCell ref="B47:D47"/>
    <mergeCell ref="H23:H25"/>
    <mergeCell ref="C23:C25"/>
    <mergeCell ref="D23:D25"/>
    <mergeCell ref="E23:E25"/>
    <mergeCell ref="F23:F25"/>
    <mergeCell ref="G23:G25"/>
  </mergeCells>
  <hyperlinks>
    <hyperlink ref="F14" r:id="rId1"/>
  </hyperlinks>
  <pageMargins left="0.19685039370078741" right="0.19685039370078741" top="0.39370078740157483" bottom="0.39370078740157483" header="0.31496062992125984" footer="0.31496062992125984"/>
  <pageSetup paperSize="9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Светлана</cp:lastModifiedBy>
  <cp:lastPrinted>2023-05-23T07:21:54Z</cp:lastPrinted>
  <dcterms:created xsi:type="dcterms:W3CDTF">2021-03-05T08:19:01Z</dcterms:created>
  <dcterms:modified xsi:type="dcterms:W3CDTF">2024-12-18T11:36:12Z</dcterms:modified>
</cp:coreProperties>
</file>